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<sst xmlns="http://schemas.openxmlformats.org/spreadsheetml/2006/main" count="155" uniqueCount="85">
  <si>
    <t>工事費内訳書</t>
  </si>
  <si>
    <t>住　　　　所</t>
  </si>
  <si>
    <t>商号又は名称</t>
  </si>
  <si>
    <t>代 表 者 名</t>
  </si>
  <si>
    <t>工 事 名</t>
  </si>
  <si>
    <t>Ｒ２馬土　貞光川　つ・貞光大須賀他　漏水対策工事（３）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</si>
  <si>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</si>
  <si>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</si>
  <si>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</si>
  <si>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</si>
  <si>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</si>
  <si>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</si>
  <si>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</si>
  <si>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</si>
  <si>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</si>
  <si>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</si>
  <si>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</si>
  <si>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</si>
  <si>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</si>
  <si>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</si>
  <si>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</si>
  <si>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法面整形(盛土部)</t>
  </si>
  <si>
    <t>m2</t>
  </si>
  <si>
    <t>残土処理工</t>
  </si>
  <si>
    <t>土砂等運搬</t>
  </si>
  <si>
    <t>残土等処分</t>
  </si>
  <si>
    <t>法覆護岸工</t>
  </si>
  <si>
    <t>作業土工</t>
  </si>
  <si>
    <t>床掘り</t>
  </si>
  <si>
    <t xml:space="preserve">基面整正　</t>
  </si>
  <si>
    <t>埋戻し</t>
  </si>
  <si>
    <t>ｺﾝｸﾘｰﾄﾌﾞﾛｯｸ工(ｺﾝｸﾘｰﾄﾌﾞﾛｯｸ積)</t>
  </si>
  <si>
    <t>ｺﾝｸﾘｰﾄﾌﾞﾛｯｸ基礎</t>
  </si>
  <si>
    <t>m</t>
  </si>
  <si>
    <t>ｺﾝｸﾘｰﾄﾌﾞﾛｯｸ積</t>
  </si>
  <si>
    <t>胴込･裏込材(砕石)</t>
  </si>
  <si>
    <t>天端ｺﾝｸﾘｰﾄ</t>
  </si>
  <si>
    <t>植生工</t>
  </si>
  <si>
    <t>張芝</t>
  </si>
  <si>
    <t>構造物撤去工</t>
  </si>
  <si>
    <t>構造物取壊し工</t>
  </si>
  <si>
    <t>ｺﾝｸﾘｰﾄ削孔</t>
  </si>
  <si>
    <t>孔</t>
  </si>
  <si>
    <t>ｺﾝｸﾘｰﾄ構造物取壊し</t>
  </si>
  <si>
    <t>運搬処理工</t>
  </si>
  <si>
    <t>殻運搬</t>
  </si>
  <si>
    <t>殻処分</t>
  </si>
  <si>
    <t>排水構造物工</t>
  </si>
  <si>
    <t xml:space="preserve">側溝工　</t>
  </si>
  <si>
    <t xml:space="preserve">上蓋式U型側溝　</t>
  </si>
  <si>
    <t>U型用ふた</t>
  </si>
  <si>
    <t>枚</t>
  </si>
  <si>
    <t>ﾌﾟﾚｷｬｽﾄU型側溝　
　横断側溝</t>
  </si>
  <si>
    <t>ﾌﾟﾚｷｬｽﾄU型側溝用蓋
　横断側溝</t>
  </si>
  <si>
    <t>集水桝･ﾏﾝﾎｰﾙ工</t>
  </si>
  <si>
    <t>現場打ち集水桝
　１号</t>
  </si>
  <si>
    <t>箇所</t>
  </si>
  <si>
    <t>蓋　
　１号集水桝</t>
  </si>
  <si>
    <t>現場打ち集水桝
　２号</t>
  </si>
  <si>
    <t>蓋　
　２号集水桝</t>
  </si>
  <si>
    <t xml:space="preserve">付属物設置工　</t>
  </si>
  <si>
    <t xml:space="preserve">階段工　</t>
  </si>
  <si>
    <t>ｺﾝｸﾘｰﾄ　
　上段部</t>
  </si>
  <si>
    <t>型枠　
　上段部</t>
  </si>
  <si>
    <t>基礎砕石
　上段部</t>
  </si>
  <si>
    <t>ｺﾝｸﾘｰﾄ　
　下段部</t>
  </si>
  <si>
    <t>型枠　
　下段部</t>
  </si>
  <si>
    <t>漏水対策工</t>
  </si>
  <si>
    <t xml:space="preserve">作業土工　</t>
  </si>
  <si>
    <t>床堀り</t>
  </si>
  <si>
    <t xml:space="preserve">埋戻し　</t>
  </si>
  <si>
    <t>ドレーン工</t>
  </si>
  <si>
    <t>ドレーン材料費</t>
  </si>
  <si>
    <t>ドレーン設置費</t>
  </si>
  <si>
    <t xml:space="preserve">吸出し防止材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</si>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</sst>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G11+G23+G35+G45+G56+G63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220.0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360.0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1070.0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1070.0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G24+G28+G33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22</v>
      </c>
      <c r="F26" s="13" t="n">
        <v>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17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G29+G30+G31+G32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32.0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22</v>
      </c>
      <c r="F30" s="13" t="n">
        <v>87.0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42.0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17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22</v>
      </c>
      <c r="F34" s="13" t="n">
        <v>360.0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39</v>
      </c>
      <c r="C35" s="11"/>
      <c r="D35" s="11"/>
      <c r="E35" s="12" t="s">
        <v>13</v>
      </c>
      <c r="F35" s="13" t="n">
        <v>1.0</v>
      </c>
      <c r="G35" s="15">
        <f>G36+G40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3" t="n">
        <v>49.0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17</v>
      </c>
      <c r="F38" s="13" t="n">
        <v>21.0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3" t="n">
        <v>11.0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G41+G42+G43+G44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17</v>
      </c>
      <c r="F41" s="13" t="n">
        <v>21.0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45</v>
      </c>
      <c r="E42" s="12" t="s">
        <v>17</v>
      </c>
      <c r="F42" s="13" t="n">
        <v>11.0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46</v>
      </c>
      <c r="E43" s="12" t="s">
        <v>17</v>
      </c>
      <c r="F43" s="13" t="n">
        <v>21.0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17</v>
      </c>
      <c r="F44" s="13" t="n">
        <v>11.0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47</v>
      </c>
      <c r="C45" s="11"/>
      <c r="D45" s="11"/>
      <c r="E45" s="12" t="s">
        <v>13</v>
      </c>
      <c r="F45" s="13" t="n">
        <v>1.0</v>
      </c>
      <c r="G45" s="15">
        <f>G46+G51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48</v>
      </c>
      <c r="D46" s="11"/>
      <c r="E46" s="12" t="s">
        <v>13</v>
      </c>
      <c r="F46" s="13" t="n">
        <v>1.0</v>
      </c>
      <c r="G46" s="15">
        <f>G47+G48+G49+G50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49</v>
      </c>
      <c r="E47" s="12" t="s">
        <v>33</v>
      </c>
      <c r="F47" s="13" t="n">
        <v>43.0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50</v>
      </c>
      <c r="E48" s="12" t="s">
        <v>51</v>
      </c>
      <c r="F48" s="13" t="n">
        <v>72.0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52</v>
      </c>
      <c r="E49" s="12" t="s">
        <v>33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51</v>
      </c>
      <c r="F50" s="13" t="n">
        <v>7.0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54</v>
      </c>
      <c r="D51" s="11"/>
      <c r="E51" s="12" t="s">
        <v>13</v>
      </c>
      <c r="F51" s="13" t="n">
        <v>1.0</v>
      </c>
      <c r="G51" s="15">
        <f>G52+G53+G54+G55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55</v>
      </c>
      <c r="E52" s="12" t="s">
        <v>56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51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56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59</v>
      </c>
      <c r="E55" s="12" t="s">
        <v>51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60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61</v>
      </c>
      <c r="D57" s="11"/>
      <c r="E57" s="12" t="s">
        <v>13</v>
      </c>
      <c r="F57" s="13" t="n">
        <v>1.0</v>
      </c>
      <c r="G57" s="15">
        <f>G58+G59+G60+G61+G62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62</v>
      </c>
      <c r="E58" s="12" t="s">
        <v>17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63</v>
      </c>
      <c r="E59" s="12" t="s">
        <v>22</v>
      </c>
      <c r="F59" s="13" t="n">
        <v>5.0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64</v>
      </c>
      <c r="E60" s="12" t="s">
        <v>22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65</v>
      </c>
      <c r="E61" s="12" t="s">
        <v>17</v>
      </c>
      <c r="F61" s="13" t="n">
        <v>7.0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66</v>
      </c>
      <c r="E62" s="12" t="s">
        <v>22</v>
      </c>
      <c r="F62" s="13" t="n">
        <v>11.0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67</v>
      </c>
      <c r="C63" s="11"/>
      <c r="D63" s="11"/>
      <c r="E63" s="12" t="s">
        <v>13</v>
      </c>
      <c r="F63" s="13" t="n">
        <v>1.0</v>
      </c>
      <c r="G63" s="15">
        <f>G64+G68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68</v>
      </c>
      <c r="D64" s="11"/>
      <c r="E64" s="12" t="s">
        <v>13</v>
      </c>
      <c r="F64" s="13" t="n">
        <v>1.0</v>
      </c>
      <c r="G64" s="15">
        <f>G65+G66+G67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69</v>
      </c>
      <c r="E65" s="12" t="s">
        <v>17</v>
      </c>
      <c r="F65" s="13" t="n">
        <v>270.0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70</v>
      </c>
      <c r="E66" s="12" t="s">
        <v>17</v>
      </c>
      <c r="F66" s="13" t="n">
        <v>20.0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70</v>
      </c>
      <c r="E67" s="12" t="s">
        <v>17</v>
      </c>
      <c r="F67" s="13" t="n">
        <v>10.0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 t="s">
        <v>71</v>
      </c>
      <c r="D68" s="11"/>
      <c r="E68" s="12" t="s">
        <v>13</v>
      </c>
      <c r="F68" s="13" t="n">
        <v>1.0</v>
      </c>
      <c r="G68" s="15">
        <f>G69+G70+G71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72</v>
      </c>
      <c r="E69" s="12" t="s">
        <v>33</v>
      </c>
      <c r="F69" s="13" t="n">
        <v>64.0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73</v>
      </c>
      <c r="E70" s="12" t="s">
        <v>22</v>
      </c>
      <c r="F70" s="13" t="n">
        <v>1920.0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74</v>
      </c>
      <c r="E71" s="12" t="s">
        <v>22</v>
      </c>
      <c r="F71" s="13" t="n">
        <v>820.0</v>
      </c>
      <c r="G71" s="16"/>
      <c r="I71" s="17" t="n">
        <v>62.0</v>
      </c>
      <c r="J71" s="18" t="n">
        <v>4.0</v>
      </c>
    </row>
    <row r="72" ht="42.0" customHeight="true">
      <c r="A72" s="10" t="s">
        <v>75</v>
      </c>
      <c r="B72" s="11"/>
      <c r="C72" s="11"/>
      <c r="D72" s="11"/>
      <c r="E72" s="12" t="s">
        <v>13</v>
      </c>
      <c r="F72" s="13" t="n">
        <v>1.0</v>
      </c>
      <c r="G72" s="15">
        <f>G11+G23+G35+G45+G56+G63</f>
      </c>
      <c r="I72" s="17" t="n">
        <v>63.0</v>
      </c>
      <c r="J72" s="18" t="n">
        <v>20.0</v>
      </c>
    </row>
    <row r="73" ht="42.0" customHeight="true">
      <c r="A73" s="10" t="s">
        <v>76</v>
      </c>
      <c r="B73" s="11"/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200.0</v>
      </c>
    </row>
    <row r="74" ht="42.0" customHeight="true">
      <c r="A74" s="10"/>
      <c r="B74" s="11" t="s">
        <v>77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/>
    </row>
    <row r="75" ht="42.0" customHeight="true">
      <c r="A75" s="10" t="s">
        <v>78</v>
      </c>
      <c r="B75" s="11"/>
      <c r="C75" s="11"/>
      <c r="D75" s="11"/>
      <c r="E75" s="12" t="s">
        <v>13</v>
      </c>
      <c r="F75" s="13" t="n">
        <v>1.0</v>
      </c>
      <c r="G75" s="15">
        <f>G72+G73</f>
      </c>
      <c r="I75" s="17" t="n">
        <v>66.0</v>
      </c>
      <c r="J75" s="18"/>
    </row>
    <row r="76" ht="42.0" customHeight="true">
      <c r="A76" s="10"/>
      <c r="B76" s="11" t="s">
        <v>79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210.0</v>
      </c>
    </row>
    <row r="77" ht="42.0" customHeight="true">
      <c r="A77" s="10" t="s">
        <v>80</v>
      </c>
      <c r="B77" s="11"/>
      <c r="C77" s="11"/>
      <c r="D77" s="11"/>
      <c r="E77" s="12" t="s">
        <v>13</v>
      </c>
      <c r="F77" s="13" t="n">
        <v>1.0</v>
      </c>
      <c r="G77" s="15">
        <f>G72+G73+G76</f>
      </c>
      <c r="I77" s="17" t="n">
        <v>68.0</v>
      </c>
      <c r="J77" s="18"/>
    </row>
    <row r="78" ht="42.0" customHeight="true">
      <c r="A78" s="10"/>
      <c r="B78" s="11" t="s">
        <v>81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220.0</v>
      </c>
    </row>
    <row r="79" ht="42.0" customHeight="true">
      <c r="A79" s="10" t="s">
        <v>82</v>
      </c>
      <c r="B79" s="11"/>
      <c r="C79" s="11"/>
      <c r="D79" s="11"/>
      <c r="E79" s="12" t="s">
        <v>13</v>
      </c>
      <c r="F79" s="13" t="n">
        <v>1.0</v>
      </c>
      <c r="G79" s="15">
        <f>G77+G78</f>
      </c>
      <c r="I79" s="17" t="n">
        <v>70.0</v>
      </c>
      <c r="J79" s="18" t="n">
        <v>30.0</v>
      </c>
    </row>
    <row r="80" ht="42.0" customHeight="true">
      <c r="A80" s="19" t="s">
        <v>83</v>
      </c>
      <c r="B80" s="20"/>
      <c r="C80" s="20"/>
      <c r="D80" s="20"/>
      <c r="E80" s="21" t="s">
        <v>84</v>
      </c>
      <c r="F80" s="22" t="s">
        <v>84</v>
      </c>
      <c r="G80" s="24">
        <f>G79</f>
      </c>
      <c r="I80" s="26" t="n">
        <v>71.0</v>
      </c>
      <c r="J8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C20:D20"/>
    <mergeCell ref="D21"/>
    <mergeCell ref="D22"/>
    <mergeCell ref="B23:D23"/>
    <mergeCell ref="C24:D24"/>
    <mergeCell ref="D25"/>
    <mergeCell ref="D26"/>
    <mergeCell ref="D27"/>
    <mergeCell ref="C28:D28"/>
    <mergeCell ref="D29"/>
    <mergeCell ref="D30"/>
    <mergeCell ref="D31"/>
    <mergeCell ref="D32"/>
    <mergeCell ref="C33:D33"/>
    <mergeCell ref="D34"/>
    <mergeCell ref="B35:D35"/>
    <mergeCell ref="C36:D36"/>
    <mergeCell ref="D37"/>
    <mergeCell ref="D38"/>
    <mergeCell ref="D39"/>
    <mergeCell ref="C40:D40"/>
    <mergeCell ref="D41"/>
    <mergeCell ref="D42"/>
    <mergeCell ref="D43"/>
    <mergeCell ref="D44"/>
    <mergeCell ref="B45:D45"/>
    <mergeCell ref="C46:D46"/>
    <mergeCell ref="D47"/>
    <mergeCell ref="D48"/>
    <mergeCell ref="D49"/>
    <mergeCell ref="D50"/>
    <mergeCell ref="C51:D51"/>
    <mergeCell ref="D52"/>
    <mergeCell ref="D53"/>
    <mergeCell ref="D54"/>
    <mergeCell ref="D55"/>
    <mergeCell ref="B56:D56"/>
    <mergeCell ref="C57:D57"/>
    <mergeCell ref="D58"/>
    <mergeCell ref="D59"/>
    <mergeCell ref="D60"/>
    <mergeCell ref="D61"/>
    <mergeCell ref="D62"/>
    <mergeCell ref="B63:D63"/>
    <mergeCell ref="C64:D64"/>
    <mergeCell ref="D65"/>
    <mergeCell ref="D66"/>
    <mergeCell ref="D67"/>
    <mergeCell ref="C68:D68"/>
    <mergeCell ref="D69"/>
    <mergeCell ref="D70"/>
    <mergeCell ref="D71"/>
    <mergeCell ref="A72:D72"/>
    <mergeCell ref="A73:D73"/>
    <mergeCell ref="B74:D74"/>
    <mergeCell ref="A75:D75"/>
    <mergeCell ref="B76:D76"/>
    <mergeCell ref="A77:D77"/>
    <mergeCell ref="B78:D78"/>
    <mergeCell ref="A79:D79"/>
    <mergeCell ref="A80:D8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2020-08-19T04:44:34Z</dcterms:created>
  <dc:creator>Apache POI</dc:creator>
</cp:coreProperties>
</file>